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4145"/>
  </bookViews>
  <sheets>
    <sheet name="USD" sheetId="4" r:id="rId1"/>
    <sheet name="KRW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D29" i="1" l="1"/>
  <c r="E29" i="1"/>
  <c r="F29" i="1"/>
  <c r="C29" i="1"/>
  <c r="D21" i="1"/>
  <c r="E21" i="1"/>
  <c r="F21" i="1"/>
  <c r="G21" i="1"/>
  <c r="C21" i="1"/>
  <c r="D13" i="1"/>
  <c r="E13" i="1"/>
  <c r="F13" i="1"/>
  <c r="G13" i="1"/>
  <c r="C13" i="1"/>
</calcChain>
</file>

<file path=xl/sharedStrings.xml><?xml version="1.0" encoding="utf-8"?>
<sst xmlns="http://schemas.openxmlformats.org/spreadsheetml/2006/main" count="85" uniqueCount="69">
  <si>
    <t>End of 2018</t>
    <phoneticPr fontId="3" type="noConversion"/>
  </si>
  <si>
    <t>End of 2019</t>
  </si>
  <si>
    <t>End of 2020</t>
  </si>
  <si>
    <t>2월말 2021</t>
    <phoneticPr fontId="3" type="noConversion"/>
  </si>
  <si>
    <t>* 기준 : 국내 4대 거래소(빗썸, 업비트, 코빗, 코인원)</t>
    <phoneticPr fontId="3" type="noConversion"/>
  </si>
  <si>
    <t>** 출처 : 금융위원회</t>
    <phoneticPr fontId="3" type="noConversion"/>
  </si>
  <si>
    <t>실명확인 계좌수(개)</t>
    <phoneticPr fontId="3" type="noConversion"/>
  </si>
  <si>
    <t>늘어나는 암호화폐 투자자</t>
    <phoneticPr fontId="3" type="noConversion"/>
  </si>
  <si>
    <t>암호화폐 투자붕에 급증한 투자자 예탁금</t>
    <phoneticPr fontId="3" type="noConversion"/>
  </si>
  <si>
    <t>2020년 3월</t>
    <phoneticPr fontId="3" type="noConversion"/>
  </si>
  <si>
    <t>2020년 6월</t>
    <phoneticPr fontId="3" type="noConversion"/>
  </si>
  <si>
    <t>2020년 9월</t>
    <phoneticPr fontId="3" type="noConversion"/>
  </si>
  <si>
    <t>2020년 12월</t>
    <phoneticPr fontId="3" type="noConversion"/>
  </si>
  <si>
    <t>2021년 2월</t>
  </si>
  <si>
    <t>2021년 2월</t>
    <phoneticPr fontId="3" type="noConversion"/>
  </si>
  <si>
    <t>예탁금 잔액(원)</t>
    <phoneticPr fontId="3" type="noConversion"/>
  </si>
  <si>
    <t>3040이 주도하는 암호화폐 투자 열풍</t>
    <phoneticPr fontId="3" type="noConversion"/>
  </si>
  <si>
    <t xml:space="preserve">예탁금 잔액(원) </t>
    <phoneticPr fontId="3" type="noConversion"/>
  </si>
  <si>
    <t>20대</t>
    <phoneticPr fontId="3" type="noConversion"/>
  </si>
  <si>
    <t>30대</t>
    <phoneticPr fontId="3" type="noConversion"/>
  </si>
  <si>
    <t>40대</t>
  </si>
  <si>
    <t>50대</t>
  </si>
  <si>
    <t>60대 이상</t>
    <phoneticPr fontId="3" type="noConversion"/>
  </si>
  <si>
    <t>* 기준 : 국내 4대 거래소(빗썸, 업비트, 코빗, 코인원), 2021년 2월말 기준</t>
    <phoneticPr fontId="3" type="noConversion"/>
  </si>
  <si>
    <t>암호화폐 거래금액 추이</t>
    <phoneticPr fontId="3" type="noConversion"/>
  </si>
  <si>
    <t>거래금액(원)</t>
    <phoneticPr fontId="3" type="noConversion"/>
  </si>
  <si>
    <t>2021년 3월</t>
  </si>
  <si>
    <t>2021년 1월</t>
    <phoneticPr fontId="3" type="noConversion"/>
  </si>
  <si>
    <t>* 기준 : 국내 4대 거래소(빗썸, 업비트, 코빗, 코인원)</t>
    <phoneticPr fontId="3" type="noConversion"/>
  </si>
  <si>
    <t>신규상장도 상장폐지도 빈번한 암호화폐</t>
    <phoneticPr fontId="3" type="noConversion"/>
  </si>
  <si>
    <t>2018년</t>
    <phoneticPr fontId="3" type="noConversion"/>
  </si>
  <si>
    <t>2019년</t>
  </si>
  <si>
    <t>2020년</t>
  </si>
  <si>
    <t>2021년 2월말</t>
    <phoneticPr fontId="3" type="noConversion"/>
  </si>
  <si>
    <t>신규상장 암호화폐(개)</t>
    <phoneticPr fontId="3" type="noConversion"/>
  </si>
  <si>
    <t>상장폐지 암호화폐(개)</t>
    <phoneticPr fontId="3" type="noConversion"/>
  </si>
  <si>
    <t>* 출처 : 금융위원회</t>
    <phoneticPr fontId="3" type="noConversion"/>
  </si>
  <si>
    <t>환율</t>
    <phoneticPr fontId="3" type="noConversion"/>
  </si>
  <si>
    <t>2020년 1월~12월</t>
    <phoneticPr fontId="3" type="noConversion"/>
  </si>
  <si>
    <t>Increasing Cryptocurrency Investors</t>
  </si>
  <si>
    <t>Real name verification accounts(Number of Accounts)</t>
    <phoneticPr fontId="3" type="noConversion"/>
  </si>
  <si>
    <t>* Criteria : 4 major domestic crypto exchanges (Bithumb, Upbit, Korbit, Coinone)</t>
    <phoneticPr fontId="3" type="noConversion"/>
  </si>
  <si>
    <t xml:space="preserve">** Source: Financial Services Commision (https://www.fsc.go.kr/eng) </t>
    <phoneticPr fontId="3" type="noConversion"/>
  </si>
  <si>
    <t>Investor deposits surge in cryptocurrency investment boom</t>
  </si>
  <si>
    <t>Transaction Amount(USD)</t>
    <phoneticPr fontId="3" type="noConversion"/>
  </si>
  <si>
    <t>Deposit balance(USD)</t>
    <phoneticPr fontId="3" type="noConversion"/>
  </si>
  <si>
    <t>Cryptocurrency investment fever led by people in their 30s~40s</t>
    <phoneticPr fontId="3" type="noConversion"/>
  </si>
  <si>
    <t>Cryptocurrency Transaction Amount Trend</t>
  </si>
  <si>
    <t xml:space="preserve">New listing and delisting of cryptocurrency </t>
  </si>
  <si>
    <t xml:space="preserve">* Source: Financial Services Commision (https://www.fsc.go.kr/eng) </t>
    <phoneticPr fontId="3" type="noConversion"/>
  </si>
  <si>
    <t>March 2020</t>
    <phoneticPr fontId="3" type="noConversion"/>
  </si>
  <si>
    <t/>
  </si>
  <si>
    <t>June 2020</t>
    <phoneticPr fontId="3" type="noConversion"/>
  </si>
  <si>
    <t>Sep 2020</t>
    <phoneticPr fontId="3" type="noConversion"/>
  </si>
  <si>
    <t>Dec 2020</t>
    <phoneticPr fontId="3" type="noConversion"/>
  </si>
  <si>
    <t>Feb 2021</t>
    <phoneticPr fontId="3" type="noConversion"/>
  </si>
  <si>
    <t>End of Feb 2021</t>
    <phoneticPr fontId="3" type="noConversion"/>
  </si>
  <si>
    <t>20s</t>
    <phoneticPr fontId="3" type="noConversion"/>
  </si>
  <si>
    <t>30s</t>
    <phoneticPr fontId="3" type="noConversion"/>
  </si>
  <si>
    <t>40s</t>
    <phoneticPr fontId="3" type="noConversion"/>
  </si>
  <si>
    <t>50s</t>
    <phoneticPr fontId="3" type="noConversion"/>
  </si>
  <si>
    <t>Over 60s</t>
    <phoneticPr fontId="3" type="noConversion"/>
  </si>
  <si>
    <t>* Criteria : 4 major domestic crypto exchanges (Bithumb, Upbit, Korbit, Coinone), End of Feb 2021</t>
    <phoneticPr fontId="3" type="noConversion"/>
  </si>
  <si>
    <t>Jan 2021</t>
    <phoneticPr fontId="3" type="noConversion"/>
  </si>
  <si>
    <t>March 2021</t>
    <phoneticPr fontId="3" type="noConversion"/>
  </si>
  <si>
    <t>Jan~Dec 2020</t>
    <phoneticPr fontId="3" type="noConversion"/>
  </si>
  <si>
    <t>New listing(Number of Token)</t>
    <phoneticPr fontId="3" type="noConversion"/>
  </si>
  <si>
    <t>Delisting(Number of Token)</t>
    <phoneticPr fontId="3" type="noConversion"/>
  </si>
  <si>
    <t>USD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</si>
</sst>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1" formatCode="_-* #,##0_-;\-* #,##0_-;_-* &quot;-&quot;??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FF4B11"/>
      <name val="맑은 고딕"/>
      <family val="3"/>
      <charset val="129"/>
      <scheme val="minor"/>
    </font>
    <font>
      <sz val="14"/>
      <color rgb="FF000000"/>
      <name val="Roboto"/>
    </font>
    <font>
      <sz val="10"/>
      <color theme="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17" fontId="0" fillId="0" borderId="1" xfId="0" applyNumberFormat="1" applyBorder="1">
      <alignment vertical="center"/>
    </xf>
    <xf numFmtId="41" fontId="0" fillId="0" borderId="1" xfId="1" applyFont="1" applyBorder="1">
      <alignment vertical="center"/>
    </xf>
    <xf numFmtId="3" fontId="4" fillId="0" borderId="0" xfId="0" applyNumberFormat="1" applyFont="1">
      <alignment vertical="center"/>
    </xf>
    <xf numFmtId="43" fontId="0" fillId="0" borderId="0" xfId="0" applyNumberFormat="1">
      <alignment vertical="center"/>
    </xf>
    <xf numFmtId="181" fontId="2" fillId="0" borderId="0" xfId="0" applyNumberFormat="1" applyFont="1">
      <alignment vertical="center"/>
    </xf>
    <xf numFmtId="0" fontId="0" fillId="0" borderId="0" xfId="0" quotePrefix="1">
      <alignment vertical="center"/>
    </xf>
    <xf numFmtId="0" fontId="5" fillId="2" borderId="0" xfId="0" applyFont="1" applyFill="1">
      <alignment vertical="center"/>
    </xf>
    <xf numFmtId="3" fontId="6" fillId="0" borderId="0" xfId="0" applyNumberFormat="1" applyFont="1">
      <alignment vertic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17" fontId="0" fillId="0" borderId="1" xfId="0" quotePrefix="1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2" fillId="0" borderId="0" xfId="0" applyFo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USD!$B$4</c:f>
              <c:strCache>
                <c:ptCount val="1"/>
                <c:pt idx="0">
                  <c:v>Real name verification accounts(Number of Accounts)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USD!$C$3:$F$3</c:f>
              <c:strCache>
                <c:ptCount val="4"/>
                <c:pt idx="0">
                  <c:v>End of 2018</c:v>
                </c:pt>
                <c:pt idx="1">
                  <c:v>End of 2019</c:v>
                </c:pt>
                <c:pt idx="2">
                  <c:v>End of 2020</c:v>
                </c:pt>
                <c:pt idx="3">
                  <c:v>End of Feb 2021</c:v>
                </c:pt>
              </c:strCache>
            </c:strRef>
          </c:cat>
          <c:val>
            <c:numRef>
              <c:f>USD!$C$4:$F$4</c:f>
              <c:numCache>
                <c:formatCode>_(* #,##0_);_(* \(#,##0\);_(* "-"_);_(@_)</c:formatCode>
                <c:ptCount val="4"/>
                <c:pt idx="0">
                  <c:v>740768</c:v>
                </c:pt>
                <c:pt idx="1">
                  <c:v>889193</c:v>
                </c:pt>
                <c:pt idx="2">
                  <c:v>1336425</c:v>
                </c:pt>
                <c:pt idx="3">
                  <c:v>2501769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25056"/>
        <c:axId val="38712064"/>
      </c:barChart>
      <c:catAx>
        <c:axId val="200125056"/>
        <c:scaling>
          <c:orientation val="minMax"/>
        </c:scaling>
        <c:delete val="0"/>
        <c:axPos val="b"/>
        <c:majorTickMark val="out"/>
        <c:minorTickMark val="none"/>
        <c:tickLblPos val="nextTo"/>
        <c:crossAx val="38712064"/>
        <c:crosses val="autoZero"/>
        <c:auto val="1"/>
        <c:lblAlgn val="ctr"/>
        <c:lblOffset val="100"/>
        <c:noMultiLvlLbl val="0"/>
      </c:catAx>
      <c:valAx>
        <c:axId val="38712064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20012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USD!$B$12</c:f>
              <c:strCache>
                <c:ptCount val="1"/>
                <c:pt idx="0">
                  <c:v>Deposit balance(USD)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USD!$C$11:$G$11</c:f>
              <c:strCache>
                <c:ptCount val="5"/>
                <c:pt idx="0">
                  <c:v>March 2020</c:v>
                </c:pt>
                <c:pt idx="1">
                  <c:v>June 2020</c:v>
                </c:pt>
                <c:pt idx="2">
                  <c:v>Sep 2020</c:v>
                </c:pt>
                <c:pt idx="3">
                  <c:v>Dec 2020</c:v>
                </c:pt>
                <c:pt idx="4">
                  <c:v>Feb 2021</c:v>
                </c:pt>
              </c:strCache>
            </c:strRef>
          </c:cat>
          <c:val>
            <c:numRef>
              <c:f>USD!$C$12:$G$12</c:f>
              <c:numCache>
                <c:formatCode>_(* #,##0_);_(* \(#,##0\);_(* "-"_);_(@_)</c:formatCode>
                <c:ptCount val="5"/>
                <c:pt idx="0">
                  <c:v>782643884.89208639</c:v>
                </c:pt>
                <c:pt idx="1">
                  <c:v>796402877.69784176</c:v>
                </c:pt>
                <c:pt idx="2">
                  <c:v>825629496.40287769</c:v>
                </c:pt>
                <c:pt idx="3">
                  <c:v>1577068345.323741</c:v>
                </c:pt>
                <c:pt idx="4">
                  <c:v>4153866906.4748201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15360"/>
        <c:axId val="145620992"/>
      </c:barChart>
      <c:catAx>
        <c:axId val="135215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5620992"/>
        <c:crosses val="autoZero"/>
        <c:auto val="1"/>
        <c:lblAlgn val="ctr"/>
        <c:lblOffset val="100"/>
        <c:noMultiLvlLbl val="0"/>
      </c:catAx>
      <c:valAx>
        <c:axId val="145620992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3521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USD!$B$20</c:f>
              <c:strCache>
                <c:ptCount val="1"/>
                <c:pt idx="0">
                  <c:v>Deposit balance(USD)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USD!$C$19:$G$19</c:f>
              <c:strCache>
                <c:ptCount val="5"/>
                <c:pt idx="0">
                  <c:v>20s</c:v>
                </c:pt>
                <c:pt idx="1">
                  <c:v>30s</c:v>
                </c:pt>
                <c:pt idx="2">
                  <c:v>40s</c:v>
                </c:pt>
                <c:pt idx="3">
                  <c:v>50s</c:v>
                </c:pt>
                <c:pt idx="4">
                  <c:v>Over 60s</c:v>
                </c:pt>
              </c:strCache>
            </c:strRef>
          </c:cat>
          <c:val>
            <c:numRef>
              <c:f>USD!$C$20:$G$20</c:f>
              <c:numCache>
                <c:formatCode>_(* #,##0_);_(* \(#,##0\);_(* "-"_);_(@_)</c:formatCode>
                <c:ptCount val="5"/>
                <c:pt idx="0">
                  <c:v>617176258.99280572</c:v>
                </c:pt>
                <c:pt idx="1">
                  <c:v>1412679856.115108</c:v>
                </c:pt>
                <c:pt idx="2">
                  <c:v>1109082733.8129497</c:v>
                </c:pt>
                <c:pt idx="3">
                  <c:v>647571942.44604313</c:v>
                </c:pt>
                <c:pt idx="4">
                  <c:v>262500000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54784"/>
        <c:axId val="146460672"/>
      </c:barChart>
      <c:catAx>
        <c:axId val="146454784"/>
        <c:scaling>
          <c:orientation val="minMax"/>
        </c:scaling>
        <c:delete val="0"/>
        <c:axPos val="l"/>
        <c:majorTickMark val="out"/>
        <c:minorTickMark val="none"/>
        <c:tickLblPos val="nextTo"/>
        <c:crossAx val="146460672"/>
        <c:crosses val="autoZero"/>
        <c:auto val="1"/>
        <c:lblAlgn val="ctr"/>
        <c:lblOffset val="100"/>
        <c:noMultiLvlLbl val="0"/>
      </c:catAx>
      <c:valAx>
        <c:axId val="146460672"/>
        <c:scaling>
          <c:orientation val="minMax"/>
        </c:scaling>
        <c:delete val="0"/>
        <c:axPos val="b"/>
        <c:majorGridlines/>
        <c:numFmt formatCode="_(* #,##0_);_(* \(#,##0\);_(* &quot;-&quot;_);_(@_)" sourceLinked="1"/>
        <c:majorTickMark val="out"/>
        <c:minorTickMark val="none"/>
        <c:tickLblPos val="nextTo"/>
        <c:crossAx val="146454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USD!$B$28</c:f>
              <c:strCache>
                <c:ptCount val="1"/>
                <c:pt idx="0">
                  <c:v>Transaction Amount(USD)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USD!$C$27:$F$27</c:f>
              <c:strCache>
                <c:ptCount val="4"/>
                <c:pt idx="0">
                  <c:v>Jan~Dec 2020</c:v>
                </c:pt>
                <c:pt idx="1">
                  <c:v>Jan 2021</c:v>
                </c:pt>
                <c:pt idx="2">
                  <c:v>Feb 2021</c:v>
                </c:pt>
                <c:pt idx="3">
                  <c:v>March 2021</c:v>
                </c:pt>
              </c:strCache>
            </c:strRef>
          </c:cat>
          <c:val>
            <c:numRef>
              <c:f>USD!$C$28:$F$28</c:f>
              <c:numCache>
                <c:formatCode>_(* #,##0_);_(* \(#,##0\);_(* "-"_);_(@_)</c:formatCode>
                <c:ptCount val="4"/>
                <c:pt idx="0">
                  <c:v>321353327338.12952</c:v>
                </c:pt>
                <c:pt idx="1">
                  <c:v>262701079136.69064</c:v>
                </c:pt>
                <c:pt idx="2">
                  <c:v>416506025179.85614</c:v>
                </c:pt>
                <c:pt idx="3">
                  <c:v>657372931654.67627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81152"/>
        <c:axId val="136405760"/>
      </c:barChart>
      <c:catAx>
        <c:axId val="14648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6405760"/>
        <c:crosses val="autoZero"/>
        <c:auto val="1"/>
        <c:lblAlgn val="ctr"/>
        <c:lblOffset val="100"/>
        <c:noMultiLvlLbl val="0"/>
      </c:catAx>
      <c:valAx>
        <c:axId val="136405760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4648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USD!$B$36</c:f>
              <c:strCache>
                <c:ptCount val="1"/>
                <c:pt idx="0">
                  <c:v>New listing(Number of Token)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USD!$C$35:$F$35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End of Feb 2021</c:v>
                </c:pt>
              </c:strCache>
            </c:strRef>
          </c:cat>
          <c:val>
            <c:numRef>
              <c:f>USD!$C$36:$F$36</c:f>
              <c:numCache>
                <c:formatCode>General</c:formatCode>
                <c:ptCount val="4"/>
                <c:pt idx="0">
                  <c:v>116</c:v>
                </c:pt>
                <c:pt idx="1">
                  <c:v>154</c:v>
                </c:pt>
                <c:pt idx="2">
                  <c:v>230</c:v>
                </c:pt>
                <c:pt idx="3">
                  <c:v>46</c:v>
                </c:pt>
              </c:numCache>
            </c:numRef>
          </c:val>
        </c:ser>
        <c:ser>
          <c:idx val="1"/>
          <c:order val="1"/>
          <c:tx>
            <c:strRef>
              <c:f>USD!$B$37</c:f>
              <c:strCache>
                <c:ptCount val="1"/>
                <c:pt idx="0">
                  <c:v>Delisting(Number of Token)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USD!$C$35:$F$35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End of Feb 2021</c:v>
                </c:pt>
              </c:strCache>
            </c:strRef>
          </c:cat>
          <c:val>
            <c:numRef>
              <c:f>USD!$C$37:$F$37</c:f>
              <c:numCache>
                <c:formatCode>General</c:formatCode>
                <c:ptCount val="4"/>
                <c:pt idx="0">
                  <c:v>11</c:v>
                </c:pt>
                <c:pt idx="1">
                  <c:v>57</c:v>
                </c:pt>
                <c:pt idx="2">
                  <c:v>97</c:v>
                </c:pt>
                <c:pt idx="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74624"/>
        <c:axId val="136904064"/>
      </c:barChart>
      <c:catAx>
        <c:axId val="136874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6904064"/>
        <c:crosses val="autoZero"/>
        <c:auto val="1"/>
        <c:lblAlgn val="ctr"/>
        <c:lblOffset val="100"/>
        <c:noMultiLvlLbl val="0"/>
      </c:catAx>
      <c:valAx>
        <c:axId val="136904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8746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308161</xdr:colOff>
      <xdr:row>0</xdr:row>
      <xdr:rowOff>152401</xdr:rowOff>
    </xdr:from>
    <xdr:to>
      <xdr:col>11</xdr:col>
      <xdr:colOff>397808</xdr:colOff>
      <xdr:row>13</xdr:row>
      <xdr:rowOff>82925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313765</xdr:colOff>
      <xdr:row>13</xdr:row>
      <xdr:rowOff>208431</xdr:rowOff>
    </xdr:from>
    <xdr:to>
      <xdr:col>11</xdr:col>
      <xdr:colOff>403412</xdr:colOff>
      <xdr:row>26</xdr:row>
      <xdr:rowOff>138954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347382</xdr:colOff>
      <xdr:row>27</xdr:row>
      <xdr:rowOff>96371</xdr:rowOff>
    </xdr:from>
    <xdr:to>
      <xdr:col>11</xdr:col>
      <xdr:colOff>437029</xdr:colOff>
      <xdr:row>40</xdr:row>
      <xdr:rowOff>49307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381000</xdr:colOff>
      <xdr:row>41</xdr:row>
      <xdr:rowOff>62752</xdr:rowOff>
    </xdr:from>
    <xdr:to>
      <xdr:col>11</xdr:col>
      <xdr:colOff>470647</xdr:colOff>
      <xdr:row>54</xdr:row>
      <xdr:rowOff>38099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403411</xdr:colOff>
      <xdr:row>55</xdr:row>
      <xdr:rowOff>6724</xdr:rowOff>
    </xdr:from>
    <xdr:to>
      <xdr:col>11</xdr:col>
      <xdr:colOff>493058</xdr:colOff>
      <xdr:row>67</xdr:row>
      <xdr:rowOff>194983</xdr:rowOff>
    </xdr:to>
    <xdr:graphicFrame macro="">
      <xdr:nvGraphicFramePr>
        <xdr:cNvPr id="6" name="차트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abSelected="1" topLeftCell="A46" zoomScale="85" zoomScaleNormal="85" workbookViewId="0">
      <selection activeCell="G6" sqref="G6"/>
    </sheetView>
  </sheetViews>
  <sheetFormatPr defaultRowHeight="16.5" x14ac:dyDescent="0.3"/>
  <cols>
    <col min="2" max="2" width="50.25" customWidth="1"/>
    <col min="3" max="9" width="20.5" bestFit="1" customWidth="1"/>
  </cols>
  <sheetData>
    <row r="2" spans="1:7" ht="18.75" x14ac:dyDescent="0.3">
      <c r="B2" s="9" t="s">
        <v>39</v>
      </c>
      <c r="C2" s="1"/>
      <c r="G2" s="10">
        <v>1112</v>
      </c>
    </row>
    <row r="3" spans="1:7" x14ac:dyDescent="0.3">
      <c r="B3" s="2"/>
      <c r="C3" s="11" t="s">
        <v>0</v>
      </c>
      <c r="D3" s="11" t="s">
        <v>1</v>
      </c>
      <c r="E3" s="11" t="s">
        <v>2</v>
      </c>
      <c r="F3" s="12" t="s">
        <v>56</v>
      </c>
    </row>
    <row r="4" spans="1:7" x14ac:dyDescent="0.3">
      <c r="B4" s="2" t="s">
        <v>40</v>
      </c>
      <c r="C4" s="13">
        <v>740768</v>
      </c>
      <c r="D4" s="13">
        <v>889193</v>
      </c>
      <c r="E4" s="13">
        <v>1336425</v>
      </c>
      <c r="F4" s="13">
        <v>2501769</v>
      </c>
    </row>
    <row r="5" spans="1:7" x14ac:dyDescent="0.3">
      <c r="C5" s="6"/>
    </row>
    <row r="6" spans="1:7" x14ac:dyDescent="0.3">
      <c r="B6" t="s">
        <v>41</v>
      </c>
    </row>
    <row r="7" spans="1:7" x14ac:dyDescent="0.3">
      <c r="B7" t="s">
        <v>42</v>
      </c>
    </row>
    <row r="10" spans="1:7" ht="18.75" x14ac:dyDescent="0.3">
      <c r="B10" s="9" t="s">
        <v>43</v>
      </c>
      <c r="C10" s="1"/>
    </row>
    <row r="11" spans="1:7" x14ac:dyDescent="0.3">
      <c r="A11" s="8" t="s">
        <v>51</v>
      </c>
      <c r="B11" s="2"/>
      <c r="C11" s="14" t="s">
        <v>50</v>
      </c>
      <c r="D11" s="14" t="s">
        <v>52</v>
      </c>
      <c r="E11" s="14" t="s">
        <v>53</v>
      </c>
      <c r="F11" s="15" t="s">
        <v>54</v>
      </c>
      <c r="G11" s="15" t="s">
        <v>55</v>
      </c>
    </row>
    <row r="12" spans="1:7" x14ac:dyDescent="0.3">
      <c r="B12" s="2" t="s">
        <v>45</v>
      </c>
      <c r="C12" s="13">
        <v>782643884.89208639</v>
      </c>
      <c r="D12" s="13">
        <v>796402877.69784176</v>
      </c>
      <c r="E12" s="13">
        <v>825629496.40287769</v>
      </c>
      <c r="F12" s="13">
        <v>1577068345.323741</v>
      </c>
      <c r="G12" s="13">
        <v>4153866906.4748201</v>
      </c>
    </row>
    <row r="13" spans="1:7" x14ac:dyDescent="0.3">
      <c r="C13" s="7"/>
      <c r="D13" s="7"/>
      <c r="E13" s="7"/>
      <c r="F13" s="7"/>
      <c r="G13" s="7"/>
    </row>
    <row r="14" spans="1:7" x14ac:dyDescent="0.3">
      <c r="B14" t="s">
        <v>41</v>
      </c>
    </row>
    <row r="15" spans="1:7" x14ac:dyDescent="0.3">
      <c r="B15" t="s">
        <v>42</v>
      </c>
    </row>
    <row r="18" spans="2:7" ht="18.75" x14ac:dyDescent="0.3">
      <c r="B18" s="9" t="s">
        <v>46</v>
      </c>
      <c r="C18" s="1"/>
    </row>
    <row r="19" spans="2:7" x14ac:dyDescent="0.3">
      <c r="B19" s="2"/>
      <c r="C19" s="11" t="s">
        <v>57</v>
      </c>
      <c r="D19" s="11" t="s">
        <v>58</v>
      </c>
      <c r="E19" s="11" t="s">
        <v>59</v>
      </c>
      <c r="F19" s="11" t="s">
        <v>60</v>
      </c>
      <c r="G19" s="11" t="s">
        <v>61</v>
      </c>
    </row>
    <row r="20" spans="2:7" x14ac:dyDescent="0.3">
      <c r="B20" s="2" t="s">
        <v>45</v>
      </c>
      <c r="C20" s="13">
        <v>617176258.99280572</v>
      </c>
      <c r="D20" s="13">
        <v>1412679856.115108</v>
      </c>
      <c r="E20" s="13">
        <v>1109082733.8129497</v>
      </c>
      <c r="F20" s="13">
        <v>647571942.44604313</v>
      </c>
      <c r="G20" s="13">
        <v>262500000</v>
      </c>
    </row>
    <row r="21" spans="2:7" x14ac:dyDescent="0.3">
      <c r="C21" s="7"/>
      <c r="D21" s="7"/>
      <c r="E21" s="7"/>
      <c r="F21" s="7"/>
      <c r="G21" s="7"/>
    </row>
    <row r="22" spans="2:7" x14ac:dyDescent="0.3">
      <c r="B22" t="s">
        <v>62</v>
      </c>
    </row>
    <row r="23" spans="2:7" x14ac:dyDescent="0.3">
      <c r="B23" t="s">
        <v>42</v>
      </c>
    </row>
    <row r="26" spans="2:7" ht="18.75" x14ac:dyDescent="0.3">
      <c r="B26" s="9" t="s">
        <v>47</v>
      </c>
      <c r="C26" s="1"/>
    </row>
    <row r="27" spans="2:7" x14ac:dyDescent="0.3">
      <c r="B27" s="2"/>
      <c r="C27" s="15" t="s">
        <v>65</v>
      </c>
      <c r="D27" s="14" t="s">
        <v>63</v>
      </c>
      <c r="E27" s="15" t="s">
        <v>55</v>
      </c>
      <c r="F27" s="15" t="s">
        <v>64</v>
      </c>
    </row>
    <row r="28" spans="2:7" x14ac:dyDescent="0.3">
      <c r="B28" s="2" t="s">
        <v>44</v>
      </c>
      <c r="C28" s="13">
        <v>321353327338.12952</v>
      </c>
      <c r="D28" s="13">
        <v>262701079136.69064</v>
      </c>
      <c r="E28" s="13">
        <v>416506025179.85614</v>
      </c>
      <c r="F28" s="13">
        <v>657372931654.67627</v>
      </c>
    </row>
    <row r="29" spans="2:7" x14ac:dyDescent="0.3">
      <c r="C29" s="7"/>
      <c r="D29" s="7"/>
      <c r="E29" s="7"/>
      <c r="F29" s="7"/>
    </row>
    <row r="30" spans="2:7" x14ac:dyDescent="0.3">
      <c r="B30" t="s">
        <v>41</v>
      </c>
    </row>
    <row r="31" spans="2:7" x14ac:dyDescent="0.3">
      <c r="B31" t="s">
        <v>42</v>
      </c>
    </row>
    <row r="34" spans="2:6" ht="18.75" x14ac:dyDescent="0.3">
      <c r="B34" s="9" t="s">
        <v>48</v>
      </c>
      <c r="C34" s="1"/>
    </row>
    <row r="35" spans="2:6" x14ac:dyDescent="0.3">
      <c r="B35" s="2"/>
      <c r="C35" s="11">
        <v>2018</v>
      </c>
      <c r="D35" s="11">
        <v>2019</v>
      </c>
      <c r="E35" s="11">
        <v>2020</v>
      </c>
      <c r="F35" s="11" t="s">
        <v>56</v>
      </c>
    </row>
    <row r="36" spans="2:6" x14ac:dyDescent="0.3">
      <c r="B36" s="2" t="s">
        <v>66</v>
      </c>
      <c r="C36" s="11">
        <v>116</v>
      </c>
      <c r="D36" s="11">
        <v>154</v>
      </c>
      <c r="E36" s="11">
        <v>230</v>
      </c>
      <c r="F36" s="11">
        <v>46</v>
      </c>
    </row>
    <row r="37" spans="2:6" x14ac:dyDescent="0.3">
      <c r="B37" s="2" t="s">
        <v>67</v>
      </c>
      <c r="C37" s="11">
        <v>11</v>
      </c>
      <c r="D37" s="11">
        <v>57</v>
      </c>
      <c r="E37" s="11">
        <v>97</v>
      </c>
      <c r="F37" s="11">
        <v>10</v>
      </c>
    </row>
    <row r="39" spans="2:6" x14ac:dyDescent="0.3">
      <c r="B39" t="s">
        <v>49</v>
      </c>
    </row>
  </sheetData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topLeftCell="A16" workbookViewId="0">
      <selection activeCell="H7" sqref="H7"/>
    </sheetView>
  </sheetViews>
  <sheetFormatPr defaultRowHeight="16.5" x14ac:dyDescent="0.3"/>
  <cols>
    <col min="2" max="2" width="21.375" customWidth="1"/>
    <col min="3" max="9" width="20.5" bestFit="1" customWidth="1"/>
  </cols>
  <sheetData>
    <row r="2" spans="2:7" x14ac:dyDescent="0.3">
      <c r="B2" s="1" t="s">
        <v>7</v>
      </c>
      <c r="C2" s="1"/>
      <c r="F2" s="16" t="s">
        <v>37</v>
      </c>
      <c r="G2" s="5">
        <v>1112</v>
      </c>
    </row>
    <row r="3" spans="2:7" x14ac:dyDescent="0.3">
      <c r="B3" s="2"/>
      <c r="C3" s="2" t="s">
        <v>0</v>
      </c>
      <c r="D3" s="2" t="s">
        <v>1</v>
      </c>
      <c r="E3" s="2" t="s">
        <v>2</v>
      </c>
      <c r="F3" s="3" t="s">
        <v>3</v>
      </c>
    </row>
    <row r="4" spans="2:7" x14ac:dyDescent="0.3">
      <c r="B4" s="2" t="s">
        <v>6</v>
      </c>
      <c r="C4" s="4">
        <v>740768</v>
      </c>
      <c r="D4" s="4">
        <v>889193</v>
      </c>
      <c r="E4" s="4">
        <v>1336425</v>
      </c>
      <c r="F4" s="4">
        <v>2501769</v>
      </c>
    </row>
    <row r="5" spans="2:7" x14ac:dyDescent="0.3">
      <c r="C5" s="6"/>
    </row>
    <row r="6" spans="2:7" x14ac:dyDescent="0.3">
      <c r="B6" t="s">
        <v>4</v>
      </c>
    </row>
    <row r="7" spans="2:7" x14ac:dyDescent="0.3">
      <c r="B7" t="s">
        <v>5</v>
      </c>
    </row>
    <row r="10" spans="2:7" x14ac:dyDescent="0.3">
      <c r="B10" s="1" t="s">
        <v>8</v>
      </c>
      <c r="C10" s="1"/>
    </row>
    <row r="11" spans="2:7" x14ac:dyDescent="0.3">
      <c r="B11" s="2"/>
      <c r="C11" s="2" t="s">
        <v>9</v>
      </c>
      <c r="D11" s="2" t="s">
        <v>10</v>
      </c>
      <c r="E11" s="2" t="s">
        <v>11</v>
      </c>
      <c r="F11" s="2" t="s">
        <v>12</v>
      </c>
      <c r="G11" s="2" t="s">
        <v>14</v>
      </c>
    </row>
    <row r="12" spans="2:7" x14ac:dyDescent="0.3">
      <c r="B12" s="2" t="s">
        <v>15</v>
      </c>
      <c r="C12" s="4">
        <v>870300000000</v>
      </c>
      <c r="D12" s="4">
        <v>885600000000</v>
      </c>
      <c r="E12" s="4">
        <v>918100000000</v>
      </c>
      <c r="F12" s="4">
        <v>1753700000000</v>
      </c>
      <c r="G12" s="4">
        <v>4619100000000</v>
      </c>
    </row>
    <row r="13" spans="2:7" x14ac:dyDescent="0.3">
      <c r="C13" s="7">
        <f>C12/$G$2</f>
        <v>782643884.89208639</v>
      </c>
      <c r="D13" s="7">
        <f t="shared" ref="D13:G13" si="0">D12/$G$2</f>
        <v>796402877.69784176</v>
      </c>
      <c r="E13" s="7">
        <f t="shared" si="0"/>
        <v>825629496.40287769</v>
      </c>
      <c r="F13" s="7">
        <f t="shared" si="0"/>
        <v>1577068345.323741</v>
      </c>
      <c r="G13" s="7">
        <f t="shared" si="0"/>
        <v>4153866906.4748201</v>
      </c>
    </row>
    <row r="14" spans="2:7" x14ac:dyDescent="0.3">
      <c r="B14" t="s">
        <v>4</v>
      </c>
    </row>
    <row r="15" spans="2:7" x14ac:dyDescent="0.3">
      <c r="B15" t="s">
        <v>5</v>
      </c>
    </row>
    <row r="18" spans="2:7" x14ac:dyDescent="0.3">
      <c r="B18" s="1" t="s">
        <v>16</v>
      </c>
      <c r="C18" s="1"/>
    </row>
    <row r="19" spans="2:7" x14ac:dyDescent="0.3">
      <c r="B19" s="2"/>
      <c r="C19" s="2" t="s">
        <v>18</v>
      </c>
      <c r="D19" s="2" t="s">
        <v>19</v>
      </c>
      <c r="E19" s="2" t="s">
        <v>20</v>
      </c>
      <c r="F19" s="2" t="s">
        <v>21</v>
      </c>
      <c r="G19" s="2" t="s">
        <v>22</v>
      </c>
    </row>
    <row r="20" spans="2:7" x14ac:dyDescent="0.3">
      <c r="B20" s="2" t="s">
        <v>17</v>
      </c>
      <c r="C20" s="4">
        <v>686300000000</v>
      </c>
      <c r="D20" s="4">
        <v>1570900000000</v>
      </c>
      <c r="E20" s="4">
        <v>1233300000000</v>
      </c>
      <c r="F20" s="4">
        <v>720100000000</v>
      </c>
      <c r="G20" s="4">
        <v>291900000000</v>
      </c>
    </row>
    <row r="21" spans="2:7" x14ac:dyDescent="0.3">
      <c r="B21" t="s">
        <v>68</v>
      </c>
      <c r="C21" s="7">
        <f>C20/$G$2</f>
        <v>617176258.99280572</v>
      </c>
      <c r="D21" s="7">
        <f t="shared" ref="D21:G21" si="1">D20/$G$2</f>
        <v>1412679856.115108</v>
      </c>
      <c r="E21" s="7">
        <f t="shared" si="1"/>
        <v>1109082733.8129497</v>
      </c>
      <c r="F21" s="7">
        <f t="shared" si="1"/>
        <v>647571942.44604313</v>
      </c>
      <c r="G21" s="7">
        <f t="shared" si="1"/>
        <v>262500000</v>
      </c>
    </row>
    <row r="22" spans="2:7" x14ac:dyDescent="0.3">
      <c r="B22" t="s">
        <v>23</v>
      </c>
    </row>
    <row r="23" spans="2:7" x14ac:dyDescent="0.3">
      <c r="B23" t="s">
        <v>5</v>
      </c>
    </row>
    <row r="26" spans="2:7" x14ac:dyDescent="0.3">
      <c r="B26" s="1" t="s">
        <v>24</v>
      </c>
      <c r="C26" s="1"/>
    </row>
    <row r="27" spans="2:7" x14ac:dyDescent="0.3">
      <c r="B27" s="2"/>
      <c r="C27" s="2" t="s">
        <v>38</v>
      </c>
      <c r="D27" s="2" t="s">
        <v>27</v>
      </c>
      <c r="E27" s="2" t="s">
        <v>13</v>
      </c>
      <c r="F27" s="2" t="s">
        <v>26</v>
      </c>
    </row>
    <row r="28" spans="2:7" x14ac:dyDescent="0.3">
      <c r="B28" s="2" t="s">
        <v>25</v>
      </c>
      <c r="C28" s="4">
        <v>357344900000000</v>
      </c>
      <c r="D28" s="4">
        <v>292123600000000</v>
      </c>
      <c r="E28" s="4">
        <v>463154700000000</v>
      </c>
      <c r="F28" s="4">
        <v>730998700000000</v>
      </c>
    </row>
    <row r="29" spans="2:7" x14ac:dyDescent="0.3">
      <c r="B29" t="s">
        <v>68</v>
      </c>
      <c r="C29" s="7">
        <f>C28/$G$2</f>
        <v>321353327338.12952</v>
      </c>
      <c r="D29" s="7">
        <f t="shared" ref="D29:F29" si="2">D28/$G$2</f>
        <v>262701079136.69064</v>
      </c>
      <c r="E29" s="7">
        <f t="shared" si="2"/>
        <v>416506025179.85614</v>
      </c>
      <c r="F29" s="7">
        <f t="shared" si="2"/>
        <v>657372931654.67627</v>
      </c>
    </row>
    <row r="30" spans="2:7" x14ac:dyDescent="0.3">
      <c r="B30" t="s">
        <v>28</v>
      </c>
    </row>
    <row r="31" spans="2:7" x14ac:dyDescent="0.3">
      <c r="B31" t="s">
        <v>5</v>
      </c>
    </row>
    <row r="34" spans="2:6" x14ac:dyDescent="0.3">
      <c r="B34" s="1" t="s">
        <v>29</v>
      </c>
      <c r="C34" s="1"/>
    </row>
    <row r="35" spans="2:6" x14ac:dyDescent="0.3">
      <c r="B35" s="2"/>
      <c r="C35" s="2" t="s">
        <v>30</v>
      </c>
      <c r="D35" s="2" t="s">
        <v>31</v>
      </c>
      <c r="E35" s="2" t="s">
        <v>32</v>
      </c>
      <c r="F35" s="2" t="s">
        <v>33</v>
      </c>
    </row>
    <row r="36" spans="2:6" x14ac:dyDescent="0.3">
      <c r="B36" s="2" t="s">
        <v>34</v>
      </c>
      <c r="C36" s="2">
        <v>116</v>
      </c>
      <c r="D36" s="2">
        <v>154</v>
      </c>
      <c r="E36" s="2">
        <v>230</v>
      </c>
      <c r="F36" s="2">
        <v>46</v>
      </c>
    </row>
    <row r="37" spans="2:6" x14ac:dyDescent="0.3">
      <c r="B37" s="2" t="s">
        <v>35</v>
      </c>
      <c r="C37" s="2">
        <v>11</v>
      </c>
      <c r="D37" s="2">
        <v>57</v>
      </c>
      <c r="E37" s="2">
        <v>97</v>
      </c>
      <c r="F37" s="2">
        <v>10</v>
      </c>
    </row>
    <row r="39" spans="2:6" x14ac:dyDescent="0.3">
      <c r="B39" t="s">
        <v>36</v>
      </c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USD</vt:lpstr>
      <vt:lpstr>KRW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 LEE</dc:creator>
  <cp:lastModifiedBy>JB LEE</cp:lastModifiedBy>
  <dcterms:created xsi:type="dcterms:W3CDTF">2021-04-20T05:57:48Z</dcterms:created>
  <dcterms:modified xsi:type="dcterms:W3CDTF">2021-04-20T07:17:13Z</dcterms:modified>
</cp:coreProperties>
</file>